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集計表" sheetId="1" state="visible" r:id="rId3"/>
    <sheet name="元データ_当月" sheetId="2" state="visible" r:id="rId4"/>
    <sheet name="元データ_前月" sheetId="3" state="visible" r:id="rId5"/>
    <sheet name="元データ_前年同月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<sst xmlns="http://schemas.openxmlformats.org/spreadsheetml/2006/main" count="132" uniqueCount="28">
  <si>
    <t xml:space="preserve">店舗別 売上集計（見本）</t>
  </si>
  <si>
    <t xml:space="preserve">※ 見本です。数字はすべてサンプルデータで、実在の顧客の成果物ではありません。</t>
  </si>
  <si>
    <t xml:space="preserve">店舗</t>
  </si>
  <si>
    <t xml:space="preserve">当月</t>
  </si>
  <si>
    <t xml:space="preserve">前月</t>
  </si>
  <si>
    <t xml:space="preserve">前年同月</t>
  </si>
  <si>
    <t xml:space="preserve">前月比</t>
  </si>
  <si>
    <t xml:space="preserve">前年同月比</t>
  </si>
  <si>
    <t xml:space="preserve">A店</t>
  </si>
  <si>
    <t xml:space="preserve">B店</t>
  </si>
  <si>
    <t xml:space="preserve">C店</t>
  </si>
  <si>
    <t xml:space="preserve">通販</t>
  </si>
  <si>
    <t xml:space="preserve">合計</t>
  </si>
  <si>
    <t xml:space="preserve">照合（元データ合計 − 集計表の合計。0なら一致）</t>
  </si>
  <si>
    <t xml:space="preserve">元データ_当月</t>
  </si>
  <si>
    <t xml:space="preserve">元データ_前月</t>
  </si>
  <si>
    <t xml:space="preserve">元データ_前年同月</t>
  </si>
  <si>
    <t xml:space="preserve">このシートの金額はすべて元データシートへの数式で作っています。元データの数字を変えると集計表も変わります。</t>
  </si>
  <si>
    <t xml:space="preserve">元データ（2026年10月分・見本）</t>
  </si>
  <si>
    <t xml:space="preserve">※ サンプルデータです。実際の納品では、貴社のPOS・販売管理の出力をこの形に整形して使います。</t>
  </si>
  <si>
    <t xml:space="preserve">週</t>
  </si>
  <si>
    <t xml:space="preserve">売上（円）</t>
  </si>
  <si>
    <t xml:space="preserve">第1週</t>
  </si>
  <si>
    <t xml:space="preserve">第2週</t>
  </si>
  <si>
    <t xml:space="preserve">第3週</t>
  </si>
  <si>
    <t xml:space="preserve">第4週</t>
  </si>
  <si>
    <t xml:space="preserve">元データ（2026年9月分・見本）</t>
  </si>
  <si>
    <t xml:space="preserve">元データ（2025年10月分・見本）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</si>
</sst>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4E79"/>
      <name val="Noto Sans CJK JP"/>
      <family val="0"/>
      <charset val="1"/>
    </font>
    <font>
      <sz val="11"/>
      <name val="Noto Sans CJK JP"/>
      <family val="0"/>
      <charset val="1"/>
    </font>
    <font>
      <sz val="9"/>
      <color rgb="FF8A5A1D"/>
      <name val="Noto Sans CJK JP"/>
      <family val="0"/>
      <charset val="1"/>
    </font>
    <font>
      <b val="true"/>
      <sz val="11"/>
      <color rgb="FFFFFFFF"/>
      <name val="Noto Sans CJK JP"/>
      <family val="0"/>
      <charset val="1"/>
    </font>
    <font>
      <b val="true"/>
      <sz val="11"/>
      <name val="Noto Sans CJK JP"/>
      <family val="0"/>
      <charset val="1"/>
    </font>
    <font>
      <b val="true"/>
      <sz val="11"/>
      <color rgb="FF1F4E79"/>
      <name val="Noto Sans CJK JP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5F8FB"/>
        <bgColor rgb="FFFFFFFF"/>
      </patternFill>
    </fill>
    <fill>
      <patternFill patternType="solid">
        <fgColor rgb="FFEAF1F8"/>
        <bgColor rgb="FFF5F8FB"/>
      </patternFill>
    </fill>
    <fill>
      <patternFill patternType="solid">
        <fgColor rgb="FFE2F0D9"/>
        <bgColor rgb="FFEAF1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3D9"/>
      </left>
      <right style="thin">
        <color rgb="FFB7C3D9"/>
      </right>
      <top style="thin">
        <color rgb="FFB7C3D9"/>
      </top>
      <bottom style="thin">
        <color rgb="FFB7C3D9"/>
      </bottom>
      <diagonal/>
    </border>
    <border diagonalUp="false" diagonalDown="false">
      <left style="thin">
        <color rgb="FFB7C3D9"/>
      </left>
      <right style="thin">
        <color rgb="FFB7C3D9"/>
      </right>
      <top style="medium">
        <color rgb="FF1F4E79"/>
      </top>
      <bottom style="thin">
        <color rgb="FFB7C3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D"/>
      <rgbColor rgb="FF800080"/>
      <rgbColor rgb="FF008080"/>
      <rgbColor rgb="FFB7C3D9"/>
      <rgbColor rgb="FF808080"/>
      <rgbColor rgb="FF9999FF"/>
      <rgbColor rgb="FF993366"/>
      <rgbColor rgb="FFF5F8FB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6" min="2" style="0" width="15"/>
  </cols>
  <sheetData>
    <row r="1" customFormat="false" ht="16.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19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customFormat="false" ht="17.15" hidden="false" customHeight="false" outlineLevel="0" collapsed="false">
      <c r="A5" s="5" t="s">
        <v>8</v>
      </c>
      <c r="B5" s="6" t="n">
        <f aca="false">SUMIF('元データ_当月'!$B$5:$B$20,$A5,'元データ_当月'!$C$5:$C$20)</f>
        <v>1524000</v>
      </c>
      <c r="C5" s="6" t="n">
        <f aca="false">SUMIF('元データ_前月'!$B$5:$B$20,$A5,'元データ_前月'!$C$5:$C$20)</f>
        <v>1410400</v>
      </c>
      <c r="D5" s="6" t="n">
        <f aca="false">SUMIF('元データ_前年同月'!$B$5:$B$20,$A5,'元データ_前年同月'!$C$5:$C$20)</f>
        <v>1346600</v>
      </c>
      <c r="E5" s="7" t="n">
        <f aca="false">IF(C5=0,"",B5/C5-1)</f>
        <v>0.0805445263754963</v>
      </c>
      <c r="F5" s="7" t="n">
        <f aca="false">IF(D5=0,"",B5/D5-1)</f>
        <v>0.131739195009654</v>
      </c>
    </row>
    <row r="6" customFormat="false" ht="17.15" hidden="false" customHeight="false" outlineLevel="0" collapsed="false">
      <c r="A6" s="8" t="s">
        <v>9</v>
      </c>
      <c r="B6" s="9" t="n">
        <f aca="false">SUMIF('元データ_当月'!$B$5:$B$20,$A6,'元データ_当月'!$C$5:$C$20)</f>
        <v>1238000</v>
      </c>
      <c r="C6" s="9" t="n">
        <f aca="false">SUMIF('元データ_前月'!$B$5:$B$20,$A6,'元データ_前月'!$C$5:$C$20)</f>
        <v>1197800</v>
      </c>
      <c r="D6" s="9" t="n">
        <f aca="false">SUMIF('元データ_前年同月'!$B$5:$B$20,$A6,'元データ_前年同月'!$C$5:$C$20)</f>
        <v>1127600</v>
      </c>
      <c r="E6" s="10" t="n">
        <f aca="false">IF(C6=0,"",B6/C6-1)</f>
        <v>0.0335615294706964</v>
      </c>
      <c r="F6" s="10" t="n">
        <f aca="false">IF(D6=0,"",B6/D6-1)</f>
        <v>0.0979070592408655</v>
      </c>
    </row>
    <row r="7" customFormat="false" ht="17.15" hidden="false" customHeight="false" outlineLevel="0" collapsed="false">
      <c r="A7" s="5" t="s">
        <v>10</v>
      </c>
      <c r="B7" s="6" t="n">
        <f aca="false">SUMIF('元データ_当月'!$B$5:$B$20,$A7,'元データ_当月'!$C$5:$C$20)</f>
        <v>986000</v>
      </c>
      <c r="C7" s="6" t="n">
        <f aca="false">SUMIF('元データ_前月'!$B$5:$B$20,$A7,'元データ_前月'!$C$5:$C$20)</f>
        <v>810000</v>
      </c>
      <c r="D7" s="6" t="n">
        <f aca="false">SUMIF('元データ_前年同月'!$B$5:$B$20,$A7,'元データ_前年同月'!$C$5:$C$20)</f>
        <v>856600</v>
      </c>
      <c r="E7" s="7" t="n">
        <f aca="false">IF(C7=0,"",B7/C7-1)</f>
        <v>0.217283950617284</v>
      </c>
      <c r="F7" s="7" t="n">
        <f aca="false">IF(D7=0,"",B7/D7-1)</f>
        <v>0.151062339481672</v>
      </c>
    </row>
    <row r="8" customFormat="false" ht="15" hidden="false" customHeight="false" outlineLevel="0" collapsed="false">
      <c r="A8" s="8" t="s">
        <v>11</v>
      </c>
      <c r="B8" s="9" t="n">
        <f aca="false">SUMIF('元データ_当月'!$B$5:$B$20,$A8,'元データ_当月'!$C$5:$C$20)</f>
        <v>538000</v>
      </c>
      <c r="C8" s="9" t="n">
        <f aca="false">SUMIF('元データ_前月'!$B$5:$B$20,$A8,'元データ_前月'!$C$5:$C$20)</f>
        <v>549700</v>
      </c>
      <c r="D8" s="9" t="n">
        <f aca="false">SUMIF('元データ_前年同月'!$B$5:$B$20,$A8,'元データ_前年同月'!$C$5:$C$20)</f>
        <v>517300</v>
      </c>
      <c r="E8" s="10" t="n">
        <f aca="false">IF(C8=0,"",B8/C8-1)</f>
        <v>-0.0212843369110424</v>
      </c>
      <c r="F8" s="10" t="n">
        <f aca="false">IF(D8=0,"",B8/D8-1)</f>
        <v>0.0400154649139763</v>
      </c>
    </row>
    <row r="9" customFormat="false" ht="15" hidden="false" customHeight="false" outlineLevel="0" collapsed="false">
      <c r="A9" s="11" t="s">
        <v>12</v>
      </c>
      <c r="B9" s="12" t="n">
        <f aca="false">SUM(B5:B8)</f>
        <v>4286000</v>
      </c>
      <c r="C9" s="12" t="n">
        <f aca="false">SUM(C5:C8)</f>
        <v>3967900</v>
      </c>
      <c r="D9" s="12" t="n">
        <f aca="false">SUM(D5:D8)</f>
        <v>3848100</v>
      </c>
      <c r="E9" s="13" t="n">
        <f aca="false">B9/C9-1</f>
        <v>0.0801683510169107</v>
      </c>
      <c r="F9" s="13" t="n">
        <f aca="false">B9/D9-1</f>
        <v>0.11379641901198</v>
      </c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</row>
    <row r="11" customFormat="false" ht="17.15" hidden="false" customHeight="false" outlineLevel="0" collapsed="false">
      <c r="A11" s="14" t="s">
        <v>13</v>
      </c>
      <c r="B11" s="2"/>
      <c r="C11" s="2"/>
      <c r="D11" s="2"/>
      <c r="E11" s="2"/>
      <c r="F11" s="2"/>
    </row>
    <row r="12" customFormat="false" ht="17.15" hidden="false" customHeight="false" outlineLevel="0" collapsed="false">
      <c r="A12" s="15" t="s">
        <v>14</v>
      </c>
      <c r="B12" s="16" t="n">
        <f aca="false">SUM('元データ_当月'!$C$5:$C$20)-B9</f>
        <v>0</v>
      </c>
      <c r="C12" s="2"/>
      <c r="D12" s="2"/>
      <c r="E12" s="2"/>
      <c r="F12" s="2"/>
    </row>
    <row r="13" customFormat="false" ht="17.15" hidden="false" customHeight="false" outlineLevel="0" collapsed="false">
      <c r="A13" s="15" t="s">
        <v>15</v>
      </c>
      <c r="B13" s="16" t="n">
        <f aca="false">SUM('元データ_前月'!$C$5:$C$20)-C9</f>
        <v>0</v>
      </c>
      <c r="C13" s="2"/>
      <c r="D13" s="2"/>
      <c r="E13" s="2"/>
      <c r="F13" s="2"/>
    </row>
    <row r="14" customFormat="false" ht="17.15" hidden="false" customHeight="false" outlineLevel="0" collapsed="false">
      <c r="A14" s="15" t="s">
        <v>16</v>
      </c>
      <c r="B14" s="16" t="n">
        <f aca="false">SUM('元データ_前年同月'!$C$5:$C$20)-D9</f>
        <v>0</v>
      </c>
      <c r="C14" s="2"/>
      <c r="D14" s="2"/>
      <c r="E14" s="2"/>
      <c r="F14" s="2"/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</row>
    <row r="16" customFormat="false" ht="15" hidden="false" customHeight="false" outlineLevel="0" collapsed="false">
      <c r="A16" s="3" t="s">
        <v>17</v>
      </c>
      <c r="B16" s="2"/>
      <c r="C16" s="2"/>
      <c r="D16" s="2"/>
      <c r="E16" s="2"/>
      <c r="F1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5"/>
  </cols>
  <sheetData>
    <row r="1" customFormat="false" ht="20.1" hidden="false" customHeight="false" outlineLevel="0" collapsed="false">
      <c r="A1" s="1" t="s">
        <v>18</v>
      </c>
      <c r="B1" s="2"/>
      <c r="C1" s="2"/>
    </row>
    <row r="2" customFormat="false" ht="15" hidden="false" customHeight="false" outlineLevel="0" collapsed="false">
      <c r="A2" s="3" t="s">
        <v>19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9.5" hidden="false" customHeight="true" outlineLevel="0" collapsed="false">
      <c r="A4" s="4" t="s">
        <v>20</v>
      </c>
      <c r="B4" s="4" t="s">
        <v>2</v>
      </c>
      <c r="C4" s="4" t="s">
        <v>21</v>
      </c>
    </row>
    <row r="5" customFormat="false" ht="17.15" hidden="false" customHeight="false" outlineLevel="0" collapsed="false">
      <c r="A5" s="15" t="s">
        <v>22</v>
      </c>
      <c r="B5" s="15" t="s">
        <v>8</v>
      </c>
      <c r="C5" s="6" t="n">
        <v>352000</v>
      </c>
    </row>
    <row r="6" customFormat="false" ht="17.15" hidden="false" customHeight="false" outlineLevel="0" collapsed="false">
      <c r="A6" s="17" t="s">
        <v>23</v>
      </c>
      <c r="B6" s="17" t="s">
        <v>8</v>
      </c>
      <c r="C6" s="9" t="n">
        <v>368000</v>
      </c>
    </row>
    <row r="7" customFormat="false" ht="17.15" hidden="false" customHeight="false" outlineLevel="0" collapsed="false">
      <c r="A7" s="15" t="s">
        <v>24</v>
      </c>
      <c r="B7" s="15" t="s">
        <v>8</v>
      </c>
      <c r="C7" s="6" t="n">
        <v>391000</v>
      </c>
    </row>
    <row r="8" customFormat="false" ht="17.15" hidden="false" customHeight="false" outlineLevel="0" collapsed="false">
      <c r="A8" s="17" t="s">
        <v>25</v>
      </c>
      <c r="B8" s="17" t="s">
        <v>8</v>
      </c>
      <c r="C8" s="9" t="n">
        <v>413000</v>
      </c>
    </row>
    <row r="9" customFormat="false" ht="17.15" hidden="false" customHeight="false" outlineLevel="0" collapsed="false">
      <c r="A9" s="15" t="s">
        <v>22</v>
      </c>
      <c r="B9" s="15" t="s">
        <v>9</v>
      </c>
      <c r="C9" s="6" t="n">
        <v>298000</v>
      </c>
    </row>
    <row r="10" customFormat="false" ht="17.15" hidden="false" customHeight="false" outlineLevel="0" collapsed="false">
      <c r="A10" s="17" t="s">
        <v>23</v>
      </c>
      <c r="B10" s="17" t="s">
        <v>9</v>
      </c>
      <c r="C10" s="9" t="n">
        <v>305000</v>
      </c>
    </row>
    <row r="11" customFormat="false" ht="17.15" hidden="false" customHeight="false" outlineLevel="0" collapsed="false">
      <c r="A11" s="15" t="s">
        <v>24</v>
      </c>
      <c r="B11" s="15" t="s">
        <v>9</v>
      </c>
      <c r="C11" s="6" t="n">
        <v>312000</v>
      </c>
    </row>
    <row r="12" customFormat="false" ht="17.15" hidden="false" customHeight="false" outlineLevel="0" collapsed="false">
      <c r="A12" s="17" t="s">
        <v>25</v>
      </c>
      <c r="B12" s="17" t="s">
        <v>9</v>
      </c>
      <c r="C12" s="9" t="n">
        <v>323000</v>
      </c>
    </row>
    <row r="13" customFormat="false" ht="17.15" hidden="false" customHeight="false" outlineLevel="0" collapsed="false">
      <c r="A13" s="15" t="s">
        <v>22</v>
      </c>
      <c r="B13" s="15" t="s">
        <v>10</v>
      </c>
      <c r="C13" s="6" t="n">
        <v>228000</v>
      </c>
    </row>
    <row r="14" customFormat="false" ht="17.15" hidden="false" customHeight="false" outlineLevel="0" collapsed="false">
      <c r="A14" s="17" t="s">
        <v>23</v>
      </c>
      <c r="B14" s="17" t="s">
        <v>10</v>
      </c>
      <c r="C14" s="9" t="n">
        <v>241000</v>
      </c>
    </row>
    <row r="15" customFormat="false" ht="17.15" hidden="false" customHeight="false" outlineLevel="0" collapsed="false">
      <c r="A15" s="15" t="s">
        <v>24</v>
      </c>
      <c r="B15" s="15" t="s">
        <v>10</v>
      </c>
      <c r="C15" s="6" t="n">
        <v>252000</v>
      </c>
    </row>
    <row r="16" customFormat="false" ht="17.15" hidden="false" customHeight="false" outlineLevel="0" collapsed="false">
      <c r="A16" s="17" t="s">
        <v>25</v>
      </c>
      <c r="B16" s="17" t="s">
        <v>10</v>
      </c>
      <c r="C16" s="9" t="n">
        <v>265000</v>
      </c>
    </row>
    <row r="17" customFormat="false" ht="17.15" hidden="false" customHeight="false" outlineLevel="0" collapsed="false">
      <c r="A17" s="15" t="s">
        <v>22</v>
      </c>
      <c r="B17" s="15" t="s">
        <v>11</v>
      </c>
      <c r="C17" s="6" t="n">
        <v>128000</v>
      </c>
    </row>
    <row r="18" customFormat="false" ht="17.15" hidden="false" customHeight="false" outlineLevel="0" collapsed="false">
      <c r="A18" s="17" t="s">
        <v>23</v>
      </c>
      <c r="B18" s="17" t="s">
        <v>11</v>
      </c>
      <c r="C18" s="9" t="n">
        <v>132000</v>
      </c>
    </row>
    <row r="19" customFormat="false" ht="17.15" hidden="false" customHeight="false" outlineLevel="0" collapsed="false">
      <c r="A19" s="15" t="s">
        <v>24</v>
      </c>
      <c r="B19" s="15" t="s">
        <v>11</v>
      </c>
      <c r="C19" s="6" t="n">
        <v>136000</v>
      </c>
    </row>
    <row r="20" customFormat="false" ht="17.15" hidden="false" customHeight="false" outlineLevel="0" collapsed="false">
      <c r="A20" s="17" t="s">
        <v>25</v>
      </c>
      <c r="B20" s="17" t="s">
        <v>11</v>
      </c>
      <c r="C20" s="9" t="n">
        <v>142000</v>
      </c>
    </row>
    <row r="21" customFormat="false" ht="15" hidden="false" customHeight="false" outlineLevel="0" collapsed="false">
      <c r="A21" s="2"/>
      <c r="B21" s="11" t="s">
        <v>12</v>
      </c>
      <c r="C21" s="18" t="n">
        <f aca="false">SUM(C5:C20)</f>
        <v>4286000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5"/>
  </cols>
  <sheetData>
    <row r="1" customFormat="false" ht="20.1" hidden="false" customHeight="false" outlineLevel="0" collapsed="false">
      <c r="A1" s="1" t="s">
        <v>26</v>
      </c>
      <c r="B1" s="2"/>
      <c r="C1" s="2"/>
    </row>
    <row r="2" customFormat="false" ht="15" hidden="false" customHeight="false" outlineLevel="0" collapsed="false">
      <c r="A2" s="3" t="s">
        <v>19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9.5" hidden="false" customHeight="true" outlineLevel="0" collapsed="false">
      <c r="A4" s="4" t="s">
        <v>20</v>
      </c>
      <c r="B4" s="4" t="s">
        <v>2</v>
      </c>
      <c r="C4" s="4" t="s">
        <v>21</v>
      </c>
    </row>
    <row r="5" customFormat="false" ht="17.15" hidden="false" customHeight="false" outlineLevel="0" collapsed="false">
      <c r="A5" s="15" t="s">
        <v>22</v>
      </c>
      <c r="B5" s="15" t="s">
        <v>8</v>
      </c>
      <c r="C5" s="6" t="n">
        <v>338000</v>
      </c>
    </row>
    <row r="6" customFormat="false" ht="17.15" hidden="false" customHeight="false" outlineLevel="0" collapsed="false">
      <c r="A6" s="17" t="s">
        <v>23</v>
      </c>
      <c r="B6" s="17" t="s">
        <v>8</v>
      </c>
      <c r="C6" s="9" t="n">
        <v>345000</v>
      </c>
    </row>
    <row r="7" customFormat="false" ht="17.15" hidden="false" customHeight="false" outlineLevel="0" collapsed="false">
      <c r="A7" s="15" t="s">
        <v>24</v>
      </c>
      <c r="B7" s="15" t="s">
        <v>8</v>
      </c>
      <c r="C7" s="6" t="n">
        <v>358000</v>
      </c>
    </row>
    <row r="8" customFormat="false" ht="17.15" hidden="false" customHeight="false" outlineLevel="0" collapsed="false">
      <c r="A8" s="17" t="s">
        <v>25</v>
      </c>
      <c r="B8" s="17" t="s">
        <v>8</v>
      </c>
      <c r="C8" s="9" t="n">
        <v>369400</v>
      </c>
    </row>
    <row r="9" customFormat="false" ht="17.15" hidden="false" customHeight="false" outlineLevel="0" collapsed="false">
      <c r="A9" s="15" t="s">
        <v>22</v>
      </c>
      <c r="B9" s="15" t="s">
        <v>9</v>
      </c>
      <c r="C9" s="6" t="n">
        <v>291000</v>
      </c>
    </row>
    <row r="10" customFormat="false" ht="17.15" hidden="false" customHeight="false" outlineLevel="0" collapsed="false">
      <c r="A10" s="17" t="s">
        <v>23</v>
      </c>
      <c r="B10" s="17" t="s">
        <v>9</v>
      </c>
      <c r="C10" s="9" t="n">
        <v>296000</v>
      </c>
    </row>
    <row r="11" customFormat="false" ht="17.15" hidden="false" customHeight="false" outlineLevel="0" collapsed="false">
      <c r="A11" s="15" t="s">
        <v>24</v>
      </c>
      <c r="B11" s="15" t="s">
        <v>9</v>
      </c>
      <c r="C11" s="6" t="n">
        <v>301000</v>
      </c>
    </row>
    <row r="12" customFormat="false" ht="17.15" hidden="false" customHeight="false" outlineLevel="0" collapsed="false">
      <c r="A12" s="17" t="s">
        <v>25</v>
      </c>
      <c r="B12" s="17" t="s">
        <v>9</v>
      </c>
      <c r="C12" s="9" t="n">
        <v>309800</v>
      </c>
    </row>
    <row r="13" customFormat="false" ht="17.15" hidden="false" customHeight="false" outlineLevel="0" collapsed="false">
      <c r="A13" s="15" t="s">
        <v>22</v>
      </c>
      <c r="B13" s="15" t="s">
        <v>10</v>
      </c>
      <c r="C13" s="6" t="n">
        <v>188000</v>
      </c>
    </row>
    <row r="14" customFormat="false" ht="17.15" hidden="false" customHeight="false" outlineLevel="0" collapsed="false">
      <c r="A14" s="17" t="s">
        <v>23</v>
      </c>
      <c r="B14" s="17" t="s">
        <v>10</v>
      </c>
      <c r="C14" s="9" t="n">
        <v>198000</v>
      </c>
    </row>
    <row r="15" customFormat="false" ht="17.15" hidden="false" customHeight="false" outlineLevel="0" collapsed="false">
      <c r="A15" s="15" t="s">
        <v>24</v>
      </c>
      <c r="B15" s="15" t="s">
        <v>10</v>
      </c>
      <c r="C15" s="6" t="n">
        <v>206000</v>
      </c>
    </row>
    <row r="16" customFormat="false" ht="17.15" hidden="false" customHeight="false" outlineLevel="0" collapsed="false">
      <c r="A16" s="17" t="s">
        <v>25</v>
      </c>
      <c r="B16" s="17" t="s">
        <v>10</v>
      </c>
      <c r="C16" s="9" t="n">
        <v>218000</v>
      </c>
    </row>
    <row r="17" customFormat="false" ht="17.15" hidden="false" customHeight="false" outlineLevel="0" collapsed="false">
      <c r="A17" s="15" t="s">
        <v>22</v>
      </c>
      <c r="B17" s="15" t="s">
        <v>11</v>
      </c>
      <c r="C17" s="6" t="n">
        <v>133000</v>
      </c>
    </row>
    <row r="18" customFormat="false" ht="17.15" hidden="false" customHeight="false" outlineLevel="0" collapsed="false">
      <c r="A18" s="17" t="s">
        <v>23</v>
      </c>
      <c r="B18" s="17" t="s">
        <v>11</v>
      </c>
      <c r="C18" s="9" t="n">
        <v>136000</v>
      </c>
    </row>
    <row r="19" customFormat="false" ht="17.15" hidden="false" customHeight="false" outlineLevel="0" collapsed="false">
      <c r="A19" s="15" t="s">
        <v>24</v>
      </c>
      <c r="B19" s="15" t="s">
        <v>11</v>
      </c>
      <c r="C19" s="6" t="n">
        <v>139000</v>
      </c>
    </row>
    <row r="20" customFormat="false" ht="17.15" hidden="false" customHeight="false" outlineLevel="0" collapsed="false">
      <c r="A20" s="17" t="s">
        <v>25</v>
      </c>
      <c r="B20" s="17" t="s">
        <v>11</v>
      </c>
      <c r="C20" s="9" t="n">
        <v>141700</v>
      </c>
    </row>
    <row r="21" customFormat="false" ht="15" hidden="false" customHeight="false" outlineLevel="0" collapsed="false">
      <c r="A21" s="2"/>
      <c r="B21" s="11" t="s">
        <v>12</v>
      </c>
      <c r="C21" s="18" t="n">
        <f aca="false">SUM(C5:C20)</f>
        <v>3967900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5"/>
  </cols>
  <sheetData>
    <row r="1" customFormat="false" ht="20.1" hidden="false" customHeight="false" outlineLevel="0" collapsed="false">
      <c r="A1" s="1" t="s">
        <v>27</v>
      </c>
      <c r="B1" s="2"/>
      <c r="C1" s="2"/>
    </row>
    <row r="2" customFormat="false" ht="15" hidden="false" customHeight="false" outlineLevel="0" collapsed="false">
      <c r="A2" s="3" t="s">
        <v>19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9.5" hidden="false" customHeight="true" outlineLevel="0" collapsed="false">
      <c r="A4" s="4" t="s">
        <v>20</v>
      </c>
      <c r="B4" s="4" t="s">
        <v>2</v>
      </c>
      <c r="C4" s="4" t="s">
        <v>21</v>
      </c>
    </row>
    <row r="5" customFormat="false" ht="17.15" hidden="false" customHeight="false" outlineLevel="0" collapsed="false">
      <c r="A5" s="15" t="s">
        <v>22</v>
      </c>
      <c r="B5" s="15" t="s">
        <v>8</v>
      </c>
      <c r="C5" s="6" t="n">
        <v>322000</v>
      </c>
    </row>
    <row r="6" customFormat="false" ht="17.15" hidden="false" customHeight="false" outlineLevel="0" collapsed="false">
      <c r="A6" s="17" t="s">
        <v>23</v>
      </c>
      <c r="B6" s="17" t="s">
        <v>8</v>
      </c>
      <c r="C6" s="9" t="n">
        <v>331000</v>
      </c>
    </row>
    <row r="7" customFormat="false" ht="17.15" hidden="false" customHeight="false" outlineLevel="0" collapsed="false">
      <c r="A7" s="15" t="s">
        <v>24</v>
      </c>
      <c r="B7" s="15" t="s">
        <v>8</v>
      </c>
      <c r="C7" s="6" t="n">
        <v>342000</v>
      </c>
    </row>
    <row r="8" customFormat="false" ht="17.15" hidden="false" customHeight="false" outlineLevel="0" collapsed="false">
      <c r="A8" s="17" t="s">
        <v>25</v>
      </c>
      <c r="B8" s="17" t="s">
        <v>8</v>
      </c>
      <c r="C8" s="9" t="n">
        <v>351600</v>
      </c>
    </row>
    <row r="9" customFormat="false" ht="17.15" hidden="false" customHeight="false" outlineLevel="0" collapsed="false">
      <c r="A9" s="15" t="s">
        <v>22</v>
      </c>
      <c r="B9" s="15" t="s">
        <v>9</v>
      </c>
      <c r="C9" s="6" t="n">
        <v>272000</v>
      </c>
    </row>
    <row r="10" customFormat="false" ht="17.15" hidden="false" customHeight="false" outlineLevel="0" collapsed="false">
      <c r="A10" s="17" t="s">
        <v>23</v>
      </c>
      <c r="B10" s="17" t="s">
        <v>9</v>
      </c>
      <c r="C10" s="9" t="n">
        <v>279000</v>
      </c>
    </row>
    <row r="11" customFormat="false" ht="17.15" hidden="false" customHeight="false" outlineLevel="0" collapsed="false">
      <c r="A11" s="15" t="s">
        <v>24</v>
      </c>
      <c r="B11" s="15" t="s">
        <v>9</v>
      </c>
      <c r="C11" s="6" t="n">
        <v>286000</v>
      </c>
    </row>
    <row r="12" customFormat="false" ht="17.15" hidden="false" customHeight="false" outlineLevel="0" collapsed="false">
      <c r="A12" s="17" t="s">
        <v>25</v>
      </c>
      <c r="B12" s="17" t="s">
        <v>9</v>
      </c>
      <c r="C12" s="9" t="n">
        <v>290600</v>
      </c>
    </row>
    <row r="13" customFormat="false" ht="17.15" hidden="false" customHeight="false" outlineLevel="0" collapsed="false">
      <c r="A13" s="15" t="s">
        <v>22</v>
      </c>
      <c r="B13" s="15" t="s">
        <v>10</v>
      </c>
      <c r="C13" s="6" t="n">
        <v>201000</v>
      </c>
    </row>
    <row r="14" customFormat="false" ht="17.15" hidden="false" customHeight="false" outlineLevel="0" collapsed="false">
      <c r="A14" s="17" t="s">
        <v>23</v>
      </c>
      <c r="B14" s="17" t="s">
        <v>10</v>
      </c>
      <c r="C14" s="9" t="n">
        <v>209000</v>
      </c>
    </row>
    <row r="15" customFormat="false" ht="17.15" hidden="false" customHeight="false" outlineLevel="0" collapsed="false">
      <c r="A15" s="15" t="s">
        <v>24</v>
      </c>
      <c r="B15" s="15" t="s">
        <v>10</v>
      </c>
      <c r="C15" s="6" t="n">
        <v>218000</v>
      </c>
    </row>
    <row r="16" customFormat="false" ht="17.15" hidden="false" customHeight="false" outlineLevel="0" collapsed="false">
      <c r="A16" s="17" t="s">
        <v>25</v>
      </c>
      <c r="B16" s="17" t="s">
        <v>10</v>
      </c>
      <c r="C16" s="9" t="n">
        <v>228600</v>
      </c>
    </row>
    <row r="17" customFormat="false" ht="17.15" hidden="false" customHeight="false" outlineLevel="0" collapsed="false">
      <c r="A17" s="15" t="s">
        <v>22</v>
      </c>
      <c r="B17" s="15" t="s">
        <v>11</v>
      </c>
      <c r="C17" s="6" t="n">
        <v>124000</v>
      </c>
    </row>
    <row r="18" customFormat="false" ht="17.15" hidden="false" customHeight="false" outlineLevel="0" collapsed="false">
      <c r="A18" s="17" t="s">
        <v>23</v>
      </c>
      <c r="B18" s="17" t="s">
        <v>11</v>
      </c>
      <c r="C18" s="9" t="n">
        <v>128000</v>
      </c>
    </row>
    <row r="19" customFormat="false" ht="17.15" hidden="false" customHeight="false" outlineLevel="0" collapsed="false">
      <c r="A19" s="15" t="s">
        <v>24</v>
      </c>
      <c r="B19" s="15" t="s">
        <v>11</v>
      </c>
      <c r="C19" s="6" t="n">
        <v>131000</v>
      </c>
    </row>
    <row r="20" customFormat="false" ht="17.15" hidden="false" customHeight="false" outlineLevel="0" collapsed="false">
      <c r="A20" s="17" t="s">
        <v>25</v>
      </c>
      <c r="B20" s="17" t="s">
        <v>11</v>
      </c>
      <c r="C20" s="9" t="n">
        <v>134300</v>
      </c>
    </row>
    <row r="21" customFormat="false" ht="15" hidden="false" customHeight="false" outlineLevel="0" collapsed="false">
      <c r="A21" s="2"/>
      <c r="B21" s="11" t="s">
        <v>12</v>
      </c>
      <c r="C21" s="18" t="n">
        <f aca="false">SUM(C5:C20)</f>
        <v>3848100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2026-11-04T02:42:11Z</dcterms:created>
  <dc:creator>openpyxl</dc:creator>
  <dc:description/>
  <dc:language>en-US</dc:language>
  <cp:lastModifiedBy/>
  <dcterms:modified xsi:type="dcterms:W3CDTF">2026-11-04T10:20:18Z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